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естр аварийного фонда" sheetId="1" state="visible" r:id="rId3"/>
  </sheets>
  <externalReferences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<sst xmlns="http://schemas.openxmlformats.org/spreadsheetml/2006/main" count="135" uniqueCount="81">
  <si>
    <t xml:space="preserve">Приложение к постановлению</t>
  </si>
  <si>
    <t xml:space="preserve"> От 13.01.2025 № 4</t>
  </si>
  <si>
    <t xml:space="preserve">Реестр жилых  домов, признанных в установленном  порядке  аварийными и подлежащими сносу </t>
  </si>
  <si>
    <t xml:space="preserve">  на территории МО городское поселение Талинка</t>
  </si>
  <si>
    <t xml:space="preserve">по состоянию на  01.01.2025 года.</t>
  </si>
  <si>
    <t xml:space="preserve">№ очереди сноса</t>
  </si>
  <si>
    <t xml:space="preserve">Адрес объекта</t>
  </si>
  <si>
    <t xml:space="preserve">Кол-во жилых помещений (квартир, комнат в общежитиях или коммунальных квартирах)</t>
  </si>
  <si>
    <t xml:space="preserve">Площадь жилых помещений, кв.м.</t>
  </si>
  <si>
    <t xml:space="preserve">Количество проживающих, чел.</t>
  </si>
  <si>
    <t xml:space="preserve">Дата, номер документа о признании дома аварийным</t>
  </si>
  <si>
    <t xml:space="preserve">Дата, номер заключения межведомственной комиссии</t>
  </si>
  <si>
    <t xml:space="preserve">Предполагаемый срок расселения и сноса дома  (год)</t>
  </si>
  <si>
    <t xml:space="preserve">расселено / не расселено жилых помещений</t>
  </si>
  <si>
    <t xml:space="preserve">Примечание</t>
  </si>
  <si>
    <t xml:space="preserve">Улица, переулок, проспект</t>
  </si>
  <si>
    <t xml:space="preserve">№ дома</t>
  </si>
  <si>
    <t xml:space="preserve">всего</t>
  </si>
  <si>
    <t xml:space="preserve">соц найм</t>
  </si>
  <si>
    <t xml:space="preserve">в собственности</t>
  </si>
  <si>
    <t xml:space="preserve">1 мкр.  </t>
  </si>
  <si>
    <t xml:space="preserve">22а</t>
  </si>
  <si>
    <t xml:space="preserve">24.11.2021 №415</t>
  </si>
  <si>
    <t xml:space="preserve">23.11.2021 № 5</t>
  </si>
  <si>
    <t xml:space="preserve">  Расселение 2025</t>
  </si>
  <si>
    <t xml:space="preserve">10.01.2022 № 1</t>
  </si>
  <si>
    <t xml:space="preserve">10.01.2022 № 6</t>
  </si>
  <si>
    <t xml:space="preserve">Центральный мкр.</t>
  </si>
  <si>
    <t xml:space="preserve">21.10.2019 № 410</t>
  </si>
  <si>
    <t xml:space="preserve">08.10.2019 № 9</t>
  </si>
  <si>
    <t xml:space="preserve">снос 2025  расселение 2025</t>
  </si>
  <si>
    <t xml:space="preserve">30.10.2020 № 294</t>
  </si>
  <si>
    <t xml:space="preserve">30.09.2020 № 1</t>
  </si>
  <si>
    <t xml:space="preserve">30.09.2020 № 2</t>
  </si>
  <si>
    <t xml:space="preserve">02.11.2020 № 295</t>
  </si>
  <si>
    <t xml:space="preserve">01.10.2020 № 3</t>
  </si>
  <si>
    <t xml:space="preserve">03.11.2020 № 299</t>
  </si>
  <si>
    <t xml:space="preserve">02.10.2020 № 4</t>
  </si>
  <si>
    <t xml:space="preserve">05.11.2020 № 304</t>
  </si>
  <si>
    <t xml:space="preserve">05.10.2020 № 5</t>
  </si>
  <si>
    <t xml:space="preserve">06.11.2020 № 308</t>
  </si>
  <si>
    <t xml:space="preserve">07.10.2020 № 6</t>
  </si>
  <si>
    <t xml:space="preserve">1 мкр.   </t>
  </si>
  <si>
    <t xml:space="preserve">09.11.2020 № 310</t>
  </si>
  <si>
    <t xml:space="preserve">12.10.2020 № 7</t>
  </si>
  <si>
    <t xml:space="preserve">09.11.2020 № 311</t>
  </si>
  <si>
    <t xml:space="preserve">12.10.2020 № 8</t>
  </si>
  <si>
    <t xml:space="preserve">10.11.2020 № 313</t>
  </si>
  <si>
    <t xml:space="preserve">12.10.2020 № 9</t>
  </si>
  <si>
    <t xml:space="preserve">12.11.2020 № 319</t>
  </si>
  <si>
    <t xml:space="preserve">14.10.2020 № 10</t>
  </si>
  <si>
    <t xml:space="preserve">13.11.2020 № 321</t>
  </si>
  <si>
    <t xml:space="preserve">15.10.2020 № 11</t>
  </si>
  <si>
    <t xml:space="preserve">16.11.2020 № 325</t>
  </si>
  <si>
    <t xml:space="preserve">16.10.2020 № 12</t>
  </si>
  <si>
    <t xml:space="preserve">ул. Первостроителей</t>
  </si>
  <si>
    <t xml:space="preserve">12а</t>
  </si>
  <si>
    <t xml:space="preserve">16.11.2020 № 326</t>
  </si>
  <si>
    <t xml:space="preserve">19.10.2020 № 13</t>
  </si>
  <si>
    <t xml:space="preserve">17.11.2020 № 329</t>
  </si>
  <si>
    <t xml:space="preserve">19.10.2020 № 14</t>
  </si>
  <si>
    <t xml:space="preserve">29.03.2021 №109</t>
  </si>
  <si>
    <t xml:space="preserve">26.03.2021 № 1</t>
  </si>
  <si>
    <t xml:space="preserve">снос 2026  расселение 2026</t>
  </si>
  <si>
    <t xml:space="preserve">1 мкр.</t>
  </si>
  <si>
    <t xml:space="preserve">24.09.2021 №334</t>
  </si>
  <si>
    <t xml:space="preserve">24.08.2021 № 2</t>
  </si>
  <si>
    <t xml:space="preserve">24.11.2021 №416</t>
  </si>
  <si>
    <t xml:space="preserve">22.11.2021 № 3</t>
  </si>
  <si>
    <t xml:space="preserve">22.11.2021 №4</t>
  </si>
  <si>
    <t xml:space="preserve">10.01.2022 № 2</t>
  </si>
  <si>
    <t xml:space="preserve">10.01.2022 № 7</t>
  </si>
  <si>
    <t xml:space="preserve">снос 2027  расселение 2027</t>
  </si>
  <si>
    <t xml:space="preserve">20.07.2022 № 248</t>
  </si>
  <si>
    <t xml:space="preserve">18.07.2022 № 8</t>
  </si>
  <si>
    <t xml:space="preserve">20.07.2022 № 249</t>
  </si>
  <si>
    <t xml:space="preserve">18.07.2022 № 9</t>
  </si>
  <si>
    <t xml:space="preserve">18.07.2022 № 10</t>
  </si>
  <si>
    <t xml:space="preserve">18.07.2022 № 11</t>
  </si>
  <si>
    <t xml:space="preserve">18.07.2022 № 12</t>
  </si>
  <si>
    <t xml:space="preserve">Итого: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</si>
</sst>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1"/>
      <color rgb="FFFF0000"/>
      <name val="Calibri"/>
      <family val="2"/>
      <charset val="1"/>
    </font>
    <font>
      <u val="single"/>
      <sz val="11"/>
      <name val="Calibri"/>
      <family val="2"/>
      <charset val="1"/>
    </font>
    <font>
      <sz val="12"/>
      <name val="Times New Roman"/>
      <family val="1"/>
      <charset val="204"/>
    </font>
    <font>
      <sz val="12"/>
      <color rgb="FF1C1C1C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sz val="11"/>
      <color rgb="FF1C1C1C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18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Ветхое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C1C1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2022/&#1060;&#1077;&#1088;&#1072;&#1083;&#1100;%202022/&#1088;&#1077;&#1077;&#1089;&#1090;&#1088;%20&#1072;&#1074;&#1072;&#1088;&#1080;&#1081;&#1085;&#1099;&#1093;%20&#1085;&#1072;%202022/&#1056;&#1077;&#1077;&#1089;&#1090;&#1088;%20&#1085;&#1077;&#1087;&#1088;&#1080;&#1075;&#1086;&#1076;&#1085;&#1086;&#1077;%20&#1085;&#1072;%202022%20-%20&#1076;&#1083;&#1103;%20&#1052;&#1054;&#1054;&#1056;%20&#1103;&#1085;&#1074;&#1072;&#1088;&#1100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аварийного фонда"/>
      <sheetName val="реестр непригодного фонда"/>
    </sheetNames>
    <sheetDataSet>
      <sheetData sheetId="0"/>
      <sheetData sheetId="1">
        <row r="12">
          <cell r="B12" t="str">
            <v>1 микр-он</v>
          </cell>
          <cell r="C12">
            <v>24</v>
          </cell>
          <cell r="D12">
            <v>12</v>
          </cell>
          <cell r="E12">
            <v>0</v>
          </cell>
          <cell r="F12">
            <v>12</v>
          </cell>
          <cell r="G12">
            <v>782.2</v>
          </cell>
          <cell r="H12">
            <v>0</v>
          </cell>
          <cell r="I12">
            <v>782.2</v>
          </cell>
          <cell r="J12">
            <v>41</v>
          </cell>
          <cell r="K12">
            <v>0</v>
          </cell>
          <cell r="L12">
            <v>41</v>
          </cell>
        </row>
        <row r="13">
          <cell r="B13" t="str">
            <v>Центральный мкр.</v>
          </cell>
          <cell r="C13">
            <v>13</v>
          </cell>
          <cell r="D13">
            <v>20</v>
          </cell>
          <cell r="E13">
            <v>2</v>
          </cell>
          <cell r="F13">
            <v>18</v>
          </cell>
          <cell r="G13">
            <v>899</v>
          </cell>
          <cell r="H13">
            <v>77.3</v>
          </cell>
          <cell r="I13">
            <v>821.7</v>
          </cell>
          <cell r="J13">
            <v>40</v>
          </cell>
          <cell r="K13">
            <v>4</v>
          </cell>
          <cell r="L13">
            <v>36</v>
          </cell>
        </row>
        <row r="14">
          <cell r="B14" t="str">
            <v>Центральный мкр.</v>
          </cell>
          <cell r="C14">
            <v>14</v>
          </cell>
          <cell r="D14">
            <v>20</v>
          </cell>
          <cell r="E14">
            <v>1</v>
          </cell>
          <cell r="F14">
            <v>18</v>
          </cell>
          <cell r="G14">
            <v>898.4</v>
          </cell>
          <cell r="H14">
            <v>56.7</v>
          </cell>
          <cell r="I14">
            <v>803.4</v>
          </cell>
          <cell r="J14">
            <v>45</v>
          </cell>
          <cell r="K14">
            <v>3</v>
          </cell>
          <cell r="L14">
            <v>42</v>
          </cell>
        </row>
        <row r="15">
          <cell r="B15" t="str">
            <v>Центральный мкр.</v>
          </cell>
          <cell r="C15">
            <v>33</v>
          </cell>
          <cell r="D15">
            <v>32</v>
          </cell>
          <cell r="E15">
            <v>26</v>
          </cell>
          <cell r="F15">
            <v>6</v>
          </cell>
          <cell r="G15">
            <v>1060</v>
          </cell>
          <cell r="H15">
            <v>947.8</v>
          </cell>
          <cell r="I15">
            <v>50.7</v>
          </cell>
          <cell r="J15">
            <v>85</v>
          </cell>
          <cell r="K15">
            <v>82</v>
          </cell>
          <cell r="L15">
            <v>3</v>
          </cell>
        </row>
        <row r="16">
          <cell r="B16" t="str">
            <v>Центральный мкр.</v>
          </cell>
          <cell r="C16">
            <v>23</v>
          </cell>
          <cell r="D16">
            <v>34</v>
          </cell>
          <cell r="E16">
            <v>29</v>
          </cell>
          <cell r="F16">
            <v>4</v>
          </cell>
          <cell r="G16">
            <v>1134</v>
          </cell>
          <cell r="H16">
            <v>1025.3</v>
          </cell>
          <cell r="I16">
            <v>72</v>
          </cell>
          <cell r="J16">
            <v>69</v>
          </cell>
          <cell r="K16">
            <v>59</v>
          </cell>
          <cell r="L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1048576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T15" activeCellId="0" sqref="T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5.71"/>
    <col collapsed="false" customWidth="true" hidden="false" outlineLevel="0" max="2" min="2" style="2" width="13.86"/>
    <col collapsed="false" customWidth="true" hidden="false" outlineLevel="0" max="3" min="3" style="2" width="6.71"/>
    <col collapsed="false" customWidth="true" hidden="false" outlineLevel="0" max="4" min="4" style="2" width="6.29"/>
    <col collapsed="false" customWidth="true" hidden="false" outlineLevel="0" max="5" min="5" style="2" width="5.86"/>
    <col collapsed="false" customWidth="true" hidden="false" outlineLevel="0" max="6" min="6" style="2" width="7"/>
    <col collapsed="false" customWidth="true" hidden="false" outlineLevel="0" max="7" min="7" style="2" width="7.71"/>
    <col collapsed="false" customWidth="true" hidden="false" outlineLevel="0" max="8" min="8" style="2" width="7.16"/>
    <col collapsed="false" customWidth="true" hidden="false" outlineLevel="0" max="9" min="9" style="2" width="8.42"/>
    <col collapsed="false" customWidth="true" hidden="false" outlineLevel="0" max="10" min="10" style="2" width="7.71"/>
    <col collapsed="false" customWidth="true" hidden="false" outlineLevel="0" max="11" min="11" style="2" width="7.29"/>
    <col collapsed="false" customWidth="true" hidden="false" outlineLevel="0" max="12" min="12" style="2" width="6.85"/>
    <col collapsed="false" customWidth="true" hidden="false" outlineLevel="0" max="13" min="13" style="2" width="11.29"/>
    <col collapsed="false" customWidth="true" hidden="false" outlineLevel="0" max="14" min="14" style="2" width="11.43"/>
    <col collapsed="false" customWidth="true" hidden="false" outlineLevel="0" max="15" min="15" style="2" width="12.42"/>
    <col collapsed="false" customWidth="true" hidden="false" outlineLevel="0" max="16" min="16" style="2" width="7"/>
    <col collapsed="false" customWidth="true" hidden="false" outlineLevel="0" max="17" min="17" style="2" width="11.43"/>
  </cols>
  <sheetData>
    <row r="1" customFormat="false" ht="15" hidden="false" customHeight="false" outlineLevel="0" collapsed="false">
      <c r="N1" s="2" t="s">
        <v>0</v>
      </c>
    </row>
    <row r="2" customFormat="false" ht="15" hidden="false" customHeight="false" outlineLevel="0" collapsed="false">
      <c r="M2" s="3"/>
      <c r="N2" s="4" t="s">
        <v>1</v>
      </c>
      <c r="O2" s="3"/>
    </row>
    <row r="3" customFormat="false" ht="15" hidden="true" customHeight="false" outlineLevel="0" collapsed="false"/>
    <row r="4" customFormat="false" ht="15" hidden="false" customHeight="fals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customFormat="false" ht="15" hidden="false" customHeight="false" outlineLevel="0" collapsed="fals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customFormat="false" ht="15" hidden="false" customHeight="false" outlineLevel="0" collapsed="false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5"/>
    </row>
    <row r="7" customFormat="false" ht="0.75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customFormat="false" ht="60" hidden="false" customHeight="true" outlineLevel="0" collapsed="false">
      <c r="A8" s="7" t="s">
        <v>5</v>
      </c>
      <c r="B8" s="7" t="s">
        <v>6</v>
      </c>
      <c r="C8" s="7"/>
      <c r="D8" s="7" t="s">
        <v>7</v>
      </c>
      <c r="E8" s="7"/>
      <c r="F8" s="7"/>
      <c r="G8" s="7" t="s">
        <v>8</v>
      </c>
      <c r="H8" s="7"/>
      <c r="I8" s="7"/>
      <c r="J8" s="7" t="s">
        <v>9</v>
      </c>
      <c r="K8" s="7"/>
      <c r="L8" s="7"/>
      <c r="M8" s="8" t="s">
        <v>10</v>
      </c>
      <c r="N8" s="8" t="s">
        <v>11</v>
      </c>
      <c r="O8" s="8" t="s">
        <v>12</v>
      </c>
      <c r="P8" s="9" t="s">
        <v>13</v>
      </c>
      <c r="Q8" s="7" t="s">
        <v>14</v>
      </c>
    </row>
    <row r="9" customFormat="false" ht="44.25" hidden="false" customHeight="true" outlineLevel="0" collapsed="false">
      <c r="A9" s="7"/>
      <c r="B9" s="7" t="s">
        <v>15</v>
      </c>
      <c r="C9" s="7" t="s">
        <v>16</v>
      </c>
      <c r="D9" s="8" t="s">
        <v>17</v>
      </c>
      <c r="E9" s="8" t="s">
        <v>18</v>
      </c>
      <c r="F9" s="8" t="s">
        <v>19</v>
      </c>
      <c r="G9" s="8" t="s">
        <v>17</v>
      </c>
      <c r="H9" s="8" t="s">
        <v>18</v>
      </c>
      <c r="I9" s="8" t="s">
        <v>19</v>
      </c>
      <c r="J9" s="8" t="s">
        <v>17</v>
      </c>
      <c r="K9" s="8" t="s">
        <v>18</v>
      </c>
      <c r="L9" s="8" t="s">
        <v>19</v>
      </c>
      <c r="M9" s="8"/>
      <c r="N9" s="8"/>
      <c r="O9" s="8"/>
      <c r="P9" s="9"/>
      <c r="Q9" s="7"/>
    </row>
    <row r="10" customFormat="false" ht="15" hidden="false" customHeight="false" outlineLevel="0" collapsed="false">
      <c r="A10" s="10" t="n">
        <v>1</v>
      </c>
      <c r="B10" s="10" t="n">
        <v>2</v>
      </c>
      <c r="C10" s="10" t="n">
        <v>3</v>
      </c>
      <c r="D10" s="10" t="n">
        <v>4</v>
      </c>
      <c r="E10" s="10" t="n">
        <v>5</v>
      </c>
      <c r="F10" s="10" t="n">
        <v>6</v>
      </c>
      <c r="G10" s="10" t="n">
        <v>7</v>
      </c>
      <c r="H10" s="10" t="n">
        <v>8</v>
      </c>
      <c r="I10" s="10" t="n">
        <v>9</v>
      </c>
      <c r="J10" s="10" t="n">
        <v>10</v>
      </c>
      <c r="K10" s="10" t="n">
        <v>11</v>
      </c>
      <c r="L10" s="10" t="n">
        <v>12</v>
      </c>
      <c r="M10" s="10" t="n">
        <v>13</v>
      </c>
      <c r="N10" s="10" t="n">
        <v>14</v>
      </c>
      <c r="O10" s="10"/>
      <c r="P10" s="10" t="n">
        <v>15</v>
      </c>
      <c r="Q10" s="10" t="n">
        <v>16</v>
      </c>
    </row>
    <row r="11" customFormat="false" ht="36.75" hidden="false" customHeight="true" outlineLevel="0" collapsed="false">
      <c r="A11" s="11" t="n">
        <v>1</v>
      </c>
      <c r="B11" s="12" t="s">
        <v>20</v>
      </c>
      <c r="C11" s="13" t="s">
        <v>21</v>
      </c>
      <c r="D11" s="13" t="n">
        <v>12</v>
      </c>
      <c r="E11" s="11" t="n">
        <v>0</v>
      </c>
      <c r="F11" s="13" t="n">
        <v>12</v>
      </c>
      <c r="G11" s="13" t="n">
        <v>472.69</v>
      </c>
      <c r="H11" s="11" t="n">
        <v>0</v>
      </c>
      <c r="I11" s="13" t="n">
        <v>472.69</v>
      </c>
      <c r="J11" s="11" t="n">
        <v>36</v>
      </c>
      <c r="K11" s="11" t="n">
        <v>0</v>
      </c>
      <c r="L11" s="11" t="n">
        <v>36</v>
      </c>
      <c r="M11" s="14" t="s">
        <v>22</v>
      </c>
      <c r="N11" s="15" t="s">
        <v>23</v>
      </c>
      <c r="O11" s="16" t="s">
        <v>24</v>
      </c>
      <c r="P11" s="11" t="n">
        <v>1</v>
      </c>
      <c r="Q11" s="10"/>
    </row>
    <row r="12" customFormat="false" ht="37.5" hidden="false" customHeight="true" outlineLevel="0" collapsed="false">
      <c r="A12" s="11" t="n">
        <v>2</v>
      </c>
      <c r="B12" s="12" t="s">
        <v>20</v>
      </c>
      <c r="C12" s="11" t="n">
        <v>22</v>
      </c>
      <c r="D12" s="11" t="n">
        <v>12</v>
      </c>
      <c r="E12" s="11" t="n">
        <v>0</v>
      </c>
      <c r="F12" s="17" t="n">
        <v>12</v>
      </c>
      <c r="G12" s="17" t="n">
        <v>439.15</v>
      </c>
      <c r="H12" s="11" t="n">
        <v>0</v>
      </c>
      <c r="I12" s="17" t="n">
        <v>439.15</v>
      </c>
      <c r="J12" s="11" t="n">
        <v>31</v>
      </c>
      <c r="K12" s="11" t="n">
        <v>0</v>
      </c>
      <c r="L12" s="11" t="n">
        <v>31</v>
      </c>
      <c r="M12" s="18" t="s">
        <v>25</v>
      </c>
      <c r="N12" s="19" t="s">
        <v>26</v>
      </c>
      <c r="O12" s="16" t="s">
        <v>24</v>
      </c>
      <c r="P12" s="11" t="n">
        <v>4</v>
      </c>
      <c r="Q12" s="10"/>
    </row>
    <row r="13" customFormat="false" ht="40.5" hidden="false" customHeight="true" outlineLevel="0" collapsed="false">
      <c r="A13" s="11" t="n">
        <v>3</v>
      </c>
      <c r="B13" s="20" t="s">
        <v>27</v>
      </c>
      <c r="C13" s="21" t="n">
        <v>52</v>
      </c>
      <c r="D13" s="21" t="n">
        <v>36</v>
      </c>
      <c r="E13" s="21" t="n">
        <v>14</v>
      </c>
      <c r="F13" s="21" t="n">
        <v>22</v>
      </c>
      <c r="G13" s="21" t="n">
        <v>980</v>
      </c>
      <c r="H13" s="21" t="n">
        <v>261.8</v>
      </c>
      <c r="I13" s="21" t="n">
        <v>718.2</v>
      </c>
      <c r="J13" s="21" t="n">
        <v>51</v>
      </c>
      <c r="K13" s="21" t="n">
        <v>14</v>
      </c>
      <c r="L13" s="21" t="n">
        <v>36</v>
      </c>
      <c r="M13" s="20" t="s">
        <v>28</v>
      </c>
      <c r="N13" s="20" t="s">
        <v>29</v>
      </c>
      <c r="O13" s="22" t="s">
        <v>30</v>
      </c>
      <c r="P13" s="23" t="n">
        <v>5</v>
      </c>
      <c r="Q13" s="24"/>
      <c r="S13" s="25"/>
      <c r="T13" s="25"/>
      <c r="U13" s="25"/>
      <c r="V13" s="25"/>
      <c r="W13" s="25"/>
      <c r="X13" s="25"/>
      <c r="Y13" s="25"/>
    </row>
    <row r="14" customFormat="false" ht="43.5" hidden="false" customHeight="true" outlineLevel="0" collapsed="false">
      <c r="A14" s="11" t="n">
        <v>4</v>
      </c>
      <c r="B14" s="20" t="s">
        <v>20</v>
      </c>
      <c r="C14" s="21" t="n">
        <v>5</v>
      </c>
      <c r="D14" s="21" t="n">
        <v>18</v>
      </c>
      <c r="E14" s="21" t="n">
        <v>5</v>
      </c>
      <c r="F14" s="21" t="n">
        <v>13</v>
      </c>
      <c r="G14" s="21" t="n">
        <v>934.6</v>
      </c>
      <c r="H14" s="21" t="n">
        <v>140.3</v>
      </c>
      <c r="I14" s="21" t="n">
        <v>793.7</v>
      </c>
      <c r="J14" s="21" t="n">
        <v>43</v>
      </c>
      <c r="K14" s="21" t="n">
        <v>15</v>
      </c>
      <c r="L14" s="21" t="n">
        <v>28</v>
      </c>
      <c r="M14" s="20" t="s">
        <v>31</v>
      </c>
      <c r="N14" s="20" t="s">
        <v>32</v>
      </c>
      <c r="O14" s="22" t="s">
        <v>30</v>
      </c>
      <c r="P14" s="23" t="n">
        <v>1</v>
      </c>
      <c r="Q14" s="24"/>
      <c r="S14" s="25"/>
      <c r="T14" s="25"/>
      <c r="U14" s="25"/>
      <c r="V14" s="25"/>
      <c r="W14" s="25"/>
      <c r="X14" s="25"/>
      <c r="Y14" s="25"/>
    </row>
    <row r="15" customFormat="false" ht="40.5" hidden="false" customHeight="true" outlineLevel="0" collapsed="false">
      <c r="A15" s="11" t="n">
        <v>5</v>
      </c>
      <c r="B15" s="20" t="s">
        <v>27</v>
      </c>
      <c r="C15" s="21" t="n">
        <v>42</v>
      </c>
      <c r="D15" s="21" t="n">
        <v>18</v>
      </c>
      <c r="E15" s="21" t="n">
        <v>0</v>
      </c>
      <c r="F15" s="21" t="n">
        <v>18</v>
      </c>
      <c r="G15" s="21" t="n">
        <v>1196.1</v>
      </c>
      <c r="H15" s="21" t="n">
        <v>0</v>
      </c>
      <c r="I15" s="21" t="n">
        <v>1196.1</v>
      </c>
      <c r="J15" s="21" t="n">
        <v>52</v>
      </c>
      <c r="K15" s="21" t="n">
        <v>0</v>
      </c>
      <c r="L15" s="21" t="n">
        <v>52</v>
      </c>
      <c r="M15" s="20" t="s">
        <v>31</v>
      </c>
      <c r="N15" s="20" t="s">
        <v>33</v>
      </c>
      <c r="O15" s="22" t="s">
        <v>30</v>
      </c>
      <c r="P15" s="23"/>
      <c r="Q15" s="24"/>
      <c r="S15" s="25"/>
      <c r="T15" s="25"/>
      <c r="U15" s="25"/>
      <c r="V15" s="25"/>
      <c r="W15" s="25"/>
      <c r="X15" s="25"/>
      <c r="Y15" s="25"/>
    </row>
    <row r="16" customFormat="false" ht="40.5" hidden="false" customHeight="true" outlineLevel="0" collapsed="false">
      <c r="A16" s="11" t="n">
        <v>6</v>
      </c>
      <c r="B16" s="20" t="s">
        <v>27</v>
      </c>
      <c r="C16" s="21" t="n">
        <v>47</v>
      </c>
      <c r="D16" s="21" t="n">
        <v>22</v>
      </c>
      <c r="E16" s="21" t="n">
        <v>22</v>
      </c>
      <c r="F16" s="21" t="n">
        <v>0</v>
      </c>
      <c r="G16" s="21" t="n">
        <v>425.3</v>
      </c>
      <c r="H16" s="21" t="n">
        <v>425.3</v>
      </c>
      <c r="I16" s="21" t="n">
        <v>0</v>
      </c>
      <c r="J16" s="21" t="n">
        <v>50</v>
      </c>
      <c r="K16" s="21" t="n">
        <v>36</v>
      </c>
      <c r="L16" s="21" t="n">
        <v>14</v>
      </c>
      <c r="M16" s="20" t="s">
        <v>34</v>
      </c>
      <c r="N16" s="20" t="s">
        <v>35</v>
      </c>
      <c r="O16" s="22" t="s">
        <v>30</v>
      </c>
      <c r="P16" s="23" t="n">
        <v>3</v>
      </c>
      <c r="Q16" s="24"/>
      <c r="S16" s="25"/>
      <c r="T16" s="25"/>
      <c r="U16" s="25"/>
      <c r="V16" s="25"/>
      <c r="W16" s="25"/>
      <c r="X16" s="25"/>
      <c r="Y16" s="25"/>
    </row>
    <row r="17" customFormat="false" ht="40.5" hidden="false" customHeight="true" outlineLevel="0" collapsed="false">
      <c r="A17" s="11" t="n">
        <v>7</v>
      </c>
      <c r="B17" s="14" t="s">
        <v>27</v>
      </c>
      <c r="C17" s="21" t="n">
        <v>22</v>
      </c>
      <c r="D17" s="21" t="n">
        <v>26</v>
      </c>
      <c r="E17" s="21" t="n">
        <v>26</v>
      </c>
      <c r="F17" s="21" t="n">
        <v>0</v>
      </c>
      <c r="G17" s="21" t="n">
        <v>416.5</v>
      </c>
      <c r="H17" s="21" t="n">
        <v>416.5</v>
      </c>
      <c r="I17" s="21" t="n">
        <v>0</v>
      </c>
      <c r="J17" s="21" t="n">
        <v>30</v>
      </c>
      <c r="K17" s="21" t="n">
        <v>30</v>
      </c>
      <c r="L17" s="21" t="n">
        <v>0</v>
      </c>
      <c r="M17" s="14" t="s">
        <v>34</v>
      </c>
      <c r="N17" s="14" t="s">
        <v>35</v>
      </c>
      <c r="O17" s="22" t="s">
        <v>30</v>
      </c>
      <c r="P17" s="23"/>
      <c r="Q17" s="26"/>
      <c r="S17" s="25"/>
      <c r="T17" s="25"/>
      <c r="U17" s="25"/>
      <c r="V17" s="25"/>
      <c r="W17" s="25"/>
      <c r="X17" s="25"/>
      <c r="Y17" s="25"/>
    </row>
    <row r="18" s="2" customFormat="true" ht="40.5" hidden="false" customHeight="true" outlineLevel="0" collapsed="false">
      <c r="A18" s="11" t="n">
        <v>8</v>
      </c>
      <c r="B18" s="14" t="s">
        <v>20</v>
      </c>
      <c r="C18" s="21" t="n">
        <v>18</v>
      </c>
      <c r="D18" s="21" t="n">
        <v>16</v>
      </c>
      <c r="E18" s="21" t="n">
        <v>1</v>
      </c>
      <c r="F18" s="21" t="n">
        <v>15</v>
      </c>
      <c r="G18" s="21" t="n">
        <v>861.4</v>
      </c>
      <c r="H18" s="21" t="n">
        <v>38.7</v>
      </c>
      <c r="I18" s="21" t="n">
        <v>822.7</v>
      </c>
      <c r="J18" s="21" t="n">
        <v>37</v>
      </c>
      <c r="K18" s="21" t="n">
        <v>3</v>
      </c>
      <c r="L18" s="21" t="n">
        <v>34</v>
      </c>
      <c r="M18" s="14" t="s">
        <v>36</v>
      </c>
      <c r="N18" s="14" t="s">
        <v>37</v>
      </c>
      <c r="O18" s="22" t="s">
        <v>30</v>
      </c>
      <c r="P18" s="23"/>
      <c r="Q18" s="26"/>
      <c r="S18" s="25"/>
      <c r="T18" s="25"/>
      <c r="U18" s="25"/>
      <c r="V18" s="25"/>
      <c r="W18" s="25"/>
      <c r="X18" s="25"/>
      <c r="Y18" s="25"/>
    </row>
    <row r="19" customFormat="false" ht="40.5" hidden="false" customHeight="true" outlineLevel="0" collapsed="false">
      <c r="A19" s="11" t="n">
        <v>9</v>
      </c>
      <c r="B19" s="14" t="s">
        <v>20</v>
      </c>
      <c r="C19" s="21" t="n">
        <v>13</v>
      </c>
      <c r="D19" s="21" t="n">
        <v>16</v>
      </c>
      <c r="E19" s="21" t="n">
        <v>0</v>
      </c>
      <c r="F19" s="21" t="n">
        <v>16</v>
      </c>
      <c r="G19" s="21" t="n">
        <v>860.4</v>
      </c>
      <c r="H19" s="21" t="n">
        <v>0</v>
      </c>
      <c r="I19" s="21" t="n">
        <v>860.4</v>
      </c>
      <c r="J19" s="21" t="n">
        <v>43</v>
      </c>
      <c r="K19" s="21" t="n">
        <v>0</v>
      </c>
      <c r="L19" s="21" t="n">
        <v>43</v>
      </c>
      <c r="M19" s="14" t="s">
        <v>38</v>
      </c>
      <c r="N19" s="14" t="s">
        <v>39</v>
      </c>
      <c r="O19" s="22" t="s">
        <v>30</v>
      </c>
      <c r="P19" s="23" t="n">
        <v>1</v>
      </c>
      <c r="Q19" s="26"/>
      <c r="S19" s="25"/>
      <c r="T19" s="25"/>
      <c r="U19" s="25"/>
      <c r="V19" s="25"/>
      <c r="W19" s="25"/>
      <c r="X19" s="25"/>
      <c r="Y19" s="25"/>
    </row>
    <row r="20" customFormat="false" ht="35.05" hidden="false" customHeight="false" outlineLevel="0" collapsed="false">
      <c r="A20" s="11" t="n">
        <v>10</v>
      </c>
      <c r="B20" s="14" t="s">
        <v>27</v>
      </c>
      <c r="C20" s="21" t="n">
        <v>2</v>
      </c>
      <c r="D20" s="21" t="n">
        <v>26</v>
      </c>
      <c r="E20" s="21" t="n">
        <v>8</v>
      </c>
      <c r="F20" s="21" t="n">
        <v>18</v>
      </c>
      <c r="G20" s="21" t="n">
        <v>867.2</v>
      </c>
      <c r="H20" s="21" t="n">
        <v>160.5</v>
      </c>
      <c r="I20" s="21" t="n">
        <v>706.7</v>
      </c>
      <c r="J20" s="21" t="n">
        <v>38</v>
      </c>
      <c r="K20" s="21" t="n">
        <v>24</v>
      </c>
      <c r="L20" s="21" t="n">
        <v>14</v>
      </c>
      <c r="M20" s="14" t="s">
        <v>40</v>
      </c>
      <c r="N20" s="14" t="s">
        <v>41</v>
      </c>
      <c r="O20" s="16" t="s">
        <v>30</v>
      </c>
      <c r="P20" s="27" t="n">
        <v>1</v>
      </c>
      <c r="Q20" s="28"/>
      <c r="S20" s="25"/>
      <c r="T20" s="25"/>
      <c r="U20" s="25"/>
      <c r="V20" s="25"/>
      <c r="W20" s="25"/>
      <c r="X20" s="25"/>
      <c r="Y20" s="25"/>
    </row>
    <row r="21" customFormat="false" ht="45" hidden="false" customHeight="true" outlineLevel="0" collapsed="false">
      <c r="A21" s="11" t="n">
        <v>11</v>
      </c>
      <c r="B21" s="14" t="s">
        <v>42</v>
      </c>
      <c r="C21" s="21" t="n">
        <v>14</v>
      </c>
      <c r="D21" s="21" t="n">
        <v>16</v>
      </c>
      <c r="E21" s="21" t="n">
        <v>1</v>
      </c>
      <c r="F21" s="21" t="n">
        <v>15</v>
      </c>
      <c r="G21" s="21" t="n">
        <v>885</v>
      </c>
      <c r="H21" s="21" t="n">
        <v>38.4</v>
      </c>
      <c r="I21" s="21" t="n">
        <v>846.6</v>
      </c>
      <c r="J21" s="21" t="n">
        <v>56</v>
      </c>
      <c r="K21" s="21" t="n">
        <v>4</v>
      </c>
      <c r="L21" s="21" t="n">
        <v>52</v>
      </c>
      <c r="M21" s="14" t="s">
        <v>43</v>
      </c>
      <c r="N21" s="14" t="s">
        <v>44</v>
      </c>
      <c r="O21" s="16" t="s">
        <v>30</v>
      </c>
      <c r="P21" s="27"/>
      <c r="Q21" s="28"/>
    </row>
    <row r="22" customFormat="false" ht="35.05" hidden="false" customHeight="false" outlineLevel="0" collapsed="false">
      <c r="A22" s="11" t="n">
        <v>12</v>
      </c>
      <c r="B22" s="14" t="s">
        <v>27</v>
      </c>
      <c r="C22" s="21" t="n">
        <v>46</v>
      </c>
      <c r="D22" s="21" t="n">
        <v>32</v>
      </c>
      <c r="E22" s="21" t="n">
        <v>23</v>
      </c>
      <c r="F22" s="21" t="n">
        <v>9</v>
      </c>
      <c r="G22" s="21" t="n">
        <v>919.7</v>
      </c>
      <c r="H22" s="21" t="n">
        <v>447.9</v>
      </c>
      <c r="I22" s="21" t="n">
        <v>471.8</v>
      </c>
      <c r="J22" s="21" t="n">
        <v>73</v>
      </c>
      <c r="K22" s="21" t="n">
        <v>46</v>
      </c>
      <c r="L22" s="21" t="n">
        <v>27</v>
      </c>
      <c r="M22" s="14" t="s">
        <v>45</v>
      </c>
      <c r="N22" s="14" t="s">
        <v>46</v>
      </c>
      <c r="O22" s="16" t="s">
        <v>30</v>
      </c>
      <c r="P22" s="27"/>
      <c r="Q22" s="28"/>
    </row>
    <row r="23" customFormat="false" ht="41.25" hidden="false" customHeight="true" outlineLevel="0" collapsed="false">
      <c r="A23" s="11" t="n">
        <v>13</v>
      </c>
      <c r="B23" s="14" t="s">
        <v>20</v>
      </c>
      <c r="C23" s="21" t="n">
        <v>3</v>
      </c>
      <c r="D23" s="21" t="n">
        <v>18</v>
      </c>
      <c r="E23" s="21" t="n">
        <v>0</v>
      </c>
      <c r="F23" s="21" t="n">
        <v>18</v>
      </c>
      <c r="G23" s="21" t="n">
        <v>1144.4</v>
      </c>
      <c r="H23" s="21" t="n">
        <v>0</v>
      </c>
      <c r="I23" s="21" t="n">
        <v>1144.4</v>
      </c>
      <c r="J23" s="21" t="n">
        <v>36</v>
      </c>
      <c r="K23" s="21" t="n">
        <v>0</v>
      </c>
      <c r="L23" s="21" t="n">
        <v>36</v>
      </c>
      <c r="M23" s="14" t="s">
        <v>47</v>
      </c>
      <c r="N23" s="14" t="s">
        <v>48</v>
      </c>
      <c r="O23" s="16" t="s">
        <v>30</v>
      </c>
      <c r="P23" s="27"/>
      <c r="Q23" s="28"/>
    </row>
    <row r="24" customFormat="false" ht="35.05" hidden="false" customHeight="false" outlineLevel="0" collapsed="false">
      <c r="A24" s="11" t="n">
        <v>14</v>
      </c>
      <c r="B24" s="14" t="s">
        <v>27</v>
      </c>
      <c r="C24" s="21" t="n">
        <v>43</v>
      </c>
      <c r="D24" s="21" t="n">
        <v>30</v>
      </c>
      <c r="E24" s="21" t="n">
        <v>16</v>
      </c>
      <c r="F24" s="21" t="n">
        <v>14</v>
      </c>
      <c r="G24" s="21" t="n">
        <v>966.9</v>
      </c>
      <c r="H24" s="21" t="n">
        <v>363.5</v>
      </c>
      <c r="I24" s="21" t="n">
        <v>603.4</v>
      </c>
      <c r="J24" s="21" t="n">
        <v>74</v>
      </c>
      <c r="K24" s="21" t="n">
        <v>32</v>
      </c>
      <c r="L24" s="21" t="n">
        <v>42</v>
      </c>
      <c r="M24" s="14" t="s">
        <v>49</v>
      </c>
      <c r="N24" s="14" t="s">
        <v>50</v>
      </c>
      <c r="O24" s="16" t="s">
        <v>30</v>
      </c>
      <c r="P24" s="27" t="n">
        <v>2</v>
      </c>
      <c r="Q24" s="28"/>
    </row>
    <row r="25" customFormat="false" ht="35.05" hidden="false" customHeight="false" outlineLevel="0" collapsed="false">
      <c r="A25" s="11" t="n">
        <v>15</v>
      </c>
      <c r="B25" s="14" t="s">
        <v>27</v>
      </c>
      <c r="C25" s="21" t="n">
        <v>10</v>
      </c>
      <c r="D25" s="21" t="n">
        <v>32</v>
      </c>
      <c r="E25" s="21" t="n">
        <v>13</v>
      </c>
      <c r="F25" s="21" t="n">
        <v>19</v>
      </c>
      <c r="G25" s="21" t="n">
        <v>900.6</v>
      </c>
      <c r="H25" s="21" t="n">
        <v>328.2</v>
      </c>
      <c r="I25" s="21" t="n">
        <v>572.4</v>
      </c>
      <c r="J25" s="21" t="n">
        <v>64</v>
      </c>
      <c r="K25" s="21" t="n">
        <v>26</v>
      </c>
      <c r="L25" s="21" t="n">
        <v>38</v>
      </c>
      <c r="M25" s="14" t="s">
        <v>51</v>
      </c>
      <c r="N25" s="14" t="s">
        <v>52</v>
      </c>
      <c r="O25" s="16" t="s">
        <v>30</v>
      </c>
      <c r="P25" s="27"/>
      <c r="Q25" s="28"/>
    </row>
    <row r="26" customFormat="false" ht="35.05" hidden="false" customHeight="false" outlineLevel="0" collapsed="false">
      <c r="A26" s="11" t="n">
        <v>16</v>
      </c>
      <c r="B26" s="14" t="s">
        <v>27</v>
      </c>
      <c r="C26" s="21" t="n">
        <v>44</v>
      </c>
      <c r="D26" s="21" t="n">
        <v>34</v>
      </c>
      <c r="E26" s="21" t="n">
        <v>24</v>
      </c>
      <c r="F26" s="21" t="n">
        <v>10</v>
      </c>
      <c r="G26" s="21" t="n">
        <v>918.08</v>
      </c>
      <c r="H26" s="21" t="n">
        <v>536.7</v>
      </c>
      <c r="I26" s="21" t="n">
        <v>381.38</v>
      </c>
      <c r="J26" s="21" t="n">
        <v>68</v>
      </c>
      <c r="K26" s="21" t="n">
        <v>48</v>
      </c>
      <c r="L26" s="21" t="n">
        <v>20</v>
      </c>
      <c r="M26" s="14" t="s">
        <v>53</v>
      </c>
      <c r="N26" s="14" t="s">
        <v>54</v>
      </c>
      <c r="O26" s="16" t="s">
        <v>30</v>
      </c>
      <c r="P26" s="27"/>
      <c r="Q26" s="28"/>
    </row>
    <row r="27" customFormat="false" ht="35.05" hidden="false" customHeight="false" outlineLevel="0" collapsed="false">
      <c r="A27" s="11" t="n">
        <v>17</v>
      </c>
      <c r="B27" s="14" t="s">
        <v>55</v>
      </c>
      <c r="C27" s="21" t="s">
        <v>56</v>
      </c>
      <c r="D27" s="21" t="n">
        <v>18</v>
      </c>
      <c r="E27" s="21" t="n">
        <v>0</v>
      </c>
      <c r="F27" s="21" t="n">
        <v>18</v>
      </c>
      <c r="G27" s="21" t="n">
        <v>1164.4</v>
      </c>
      <c r="H27" s="21" t="n">
        <v>0</v>
      </c>
      <c r="I27" s="21" t="n">
        <v>1164.4</v>
      </c>
      <c r="J27" s="21" t="n">
        <v>54</v>
      </c>
      <c r="K27" s="21" t="n">
        <v>0</v>
      </c>
      <c r="L27" s="21" t="n">
        <v>54</v>
      </c>
      <c r="M27" s="14" t="s">
        <v>57</v>
      </c>
      <c r="N27" s="14" t="s">
        <v>58</v>
      </c>
      <c r="O27" s="16" t="s">
        <v>30</v>
      </c>
      <c r="P27" s="27"/>
      <c r="Q27" s="28"/>
    </row>
    <row r="28" customFormat="false" ht="46.5" hidden="false" customHeight="true" outlineLevel="0" collapsed="false">
      <c r="A28" s="11" t="n">
        <v>18</v>
      </c>
      <c r="B28" s="14" t="s">
        <v>27</v>
      </c>
      <c r="C28" s="21" t="n">
        <v>17</v>
      </c>
      <c r="D28" s="21" t="n">
        <v>32</v>
      </c>
      <c r="E28" s="21" t="n">
        <v>18</v>
      </c>
      <c r="F28" s="21" t="n">
        <v>14</v>
      </c>
      <c r="G28" s="21" t="n">
        <v>902.2</v>
      </c>
      <c r="H28" s="21" t="n">
        <v>409.9</v>
      </c>
      <c r="I28" s="21" t="n">
        <v>492.3</v>
      </c>
      <c r="J28" s="21" t="n">
        <v>64</v>
      </c>
      <c r="K28" s="21" t="n">
        <v>36</v>
      </c>
      <c r="L28" s="21" t="n">
        <v>28</v>
      </c>
      <c r="M28" s="14" t="s">
        <v>59</v>
      </c>
      <c r="N28" s="14" t="s">
        <v>60</v>
      </c>
      <c r="O28" s="16" t="s">
        <v>30</v>
      </c>
      <c r="P28" s="27"/>
      <c r="Q28" s="28"/>
    </row>
    <row r="29" customFormat="false" ht="46.5" hidden="false" customHeight="true" outlineLevel="0" collapsed="false">
      <c r="A29" s="11" t="n">
        <v>19</v>
      </c>
      <c r="B29" s="14" t="s">
        <v>27</v>
      </c>
      <c r="C29" s="21" t="n">
        <v>4</v>
      </c>
      <c r="D29" s="13" t="n">
        <v>19</v>
      </c>
      <c r="E29" s="13" t="n">
        <v>17</v>
      </c>
      <c r="F29" s="13" t="n">
        <v>0</v>
      </c>
      <c r="G29" s="13" t="n">
        <v>317.4</v>
      </c>
      <c r="H29" s="13" t="n">
        <v>289.4</v>
      </c>
      <c r="I29" s="13" t="n">
        <v>0</v>
      </c>
      <c r="J29" s="21" t="n">
        <v>67</v>
      </c>
      <c r="K29" s="21" t="n">
        <v>67</v>
      </c>
      <c r="L29" s="21" t="n">
        <v>0</v>
      </c>
      <c r="M29" s="14" t="s">
        <v>61</v>
      </c>
      <c r="N29" s="29" t="s">
        <v>62</v>
      </c>
      <c r="O29" s="16" t="s">
        <v>63</v>
      </c>
      <c r="P29" s="27" t="n">
        <v>2</v>
      </c>
      <c r="Q29" s="28"/>
    </row>
    <row r="30" customFormat="false" ht="46.5" hidden="false" customHeight="true" outlineLevel="0" collapsed="false">
      <c r="A30" s="11" t="n">
        <v>20</v>
      </c>
      <c r="B30" s="14" t="s">
        <v>64</v>
      </c>
      <c r="C30" s="21" t="n">
        <v>49</v>
      </c>
      <c r="D30" s="21" t="n">
        <v>12</v>
      </c>
      <c r="E30" s="21" t="n">
        <v>1</v>
      </c>
      <c r="F30" s="21" t="n">
        <v>11</v>
      </c>
      <c r="G30" s="21" t="n">
        <v>398.8</v>
      </c>
      <c r="H30" s="21" t="n">
        <v>68.7</v>
      </c>
      <c r="I30" s="21" t="n">
        <v>330.1</v>
      </c>
      <c r="J30" s="21" t="n">
        <v>36</v>
      </c>
      <c r="K30" s="21" t="n">
        <v>3</v>
      </c>
      <c r="L30" s="21" t="n">
        <v>33</v>
      </c>
      <c r="M30" s="14" t="s">
        <v>65</v>
      </c>
      <c r="N30" s="14" t="s">
        <v>66</v>
      </c>
      <c r="O30" s="16" t="s">
        <v>63</v>
      </c>
      <c r="P30" s="27"/>
      <c r="Q30" s="28"/>
    </row>
    <row r="31" customFormat="false" ht="46.5" hidden="false" customHeight="true" outlineLevel="0" collapsed="false">
      <c r="A31" s="11" t="n">
        <v>21</v>
      </c>
      <c r="B31" s="14" t="s">
        <v>27</v>
      </c>
      <c r="C31" s="21" t="n">
        <v>5</v>
      </c>
      <c r="D31" s="13" t="n">
        <v>34</v>
      </c>
      <c r="E31" s="13" t="n">
        <v>28</v>
      </c>
      <c r="F31" s="13" t="n">
        <v>5</v>
      </c>
      <c r="G31" s="13" t="n">
        <v>1132</v>
      </c>
      <c r="H31" s="13" t="n">
        <v>1012.5</v>
      </c>
      <c r="I31" s="13" t="n">
        <v>96</v>
      </c>
      <c r="J31" s="13" t="n">
        <v>89</v>
      </c>
      <c r="K31" s="13" t="n">
        <v>76</v>
      </c>
      <c r="L31" s="13" t="n">
        <v>13</v>
      </c>
      <c r="M31" s="14" t="s">
        <v>67</v>
      </c>
      <c r="N31" s="30" t="s">
        <v>68</v>
      </c>
      <c r="O31" s="16" t="s">
        <v>63</v>
      </c>
      <c r="P31" s="27" t="n">
        <v>1</v>
      </c>
      <c r="Q31" s="28"/>
    </row>
    <row r="32" customFormat="false" ht="46.5" hidden="false" customHeight="true" outlineLevel="0" collapsed="false">
      <c r="A32" s="11" t="n">
        <v>22</v>
      </c>
      <c r="B32" s="14" t="s">
        <v>27</v>
      </c>
      <c r="C32" s="21" t="n">
        <v>3</v>
      </c>
      <c r="D32" s="13" t="n">
        <v>34</v>
      </c>
      <c r="E32" s="13" t="n">
        <v>25</v>
      </c>
      <c r="F32" s="13" t="n">
        <v>6</v>
      </c>
      <c r="G32" s="13" t="n">
        <v>1142</v>
      </c>
      <c r="H32" s="13" t="n">
        <v>971.6</v>
      </c>
      <c r="I32" s="13" t="n">
        <v>121.3</v>
      </c>
      <c r="J32" s="13" t="n">
        <v>99</v>
      </c>
      <c r="K32" s="13" t="n">
        <v>85</v>
      </c>
      <c r="L32" s="13" t="n">
        <v>14</v>
      </c>
      <c r="M32" s="14" t="s">
        <v>67</v>
      </c>
      <c r="N32" s="30" t="s">
        <v>69</v>
      </c>
      <c r="O32" s="16" t="s">
        <v>63</v>
      </c>
      <c r="P32" s="27"/>
      <c r="Q32" s="28"/>
    </row>
    <row r="33" customFormat="false" ht="45" hidden="false" customHeight="true" outlineLevel="0" collapsed="false">
      <c r="A33" s="11" t="n">
        <v>23</v>
      </c>
      <c r="B33" s="14" t="str">
        <f aca="false">'[1]реестр непригодного фонда'!B13</f>
        <v>Центральный мкр.</v>
      </c>
      <c r="C33" s="17" t="n">
        <v>51</v>
      </c>
      <c r="D33" s="31" t="n">
        <v>36</v>
      </c>
      <c r="E33" s="31" t="n">
        <v>0</v>
      </c>
      <c r="F33" s="31" t="n">
        <v>36</v>
      </c>
      <c r="G33" s="31" t="n">
        <v>980</v>
      </c>
      <c r="H33" s="31" t="n">
        <v>0</v>
      </c>
      <c r="I33" s="31" t="n">
        <v>980</v>
      </c>
      <c r="J33" s="31" t="n">
        <v>29</v>
      </c>
      <c r="K33" s="31" t="n">
        <v>0</v>
      </c>
      <c r="L33" s="31" t="n">
        <v>29</v>
      </c>
      <c r="M33" s="18" t="s">
        <v>70</v>
      </c>
      <c r="N33" s="32" t="s">
        <v>71</v>
      </c>
      <c r="O33" s="16" t="s">
        <v>72</v>
      </c>
      <c r="P33" s="33"/>
      <c r="Q33" s="34"/>
    </row>
    <row r="34" s="35" customFormat="true" ht="46.5" hidden="false" customHeight="true" outlineLevel="0" collapsed="false">
      <c r="A34" s="11" t="n">
        <v>24</v>
      </c>
      <c r="B34" s="14" t="str">
        <f aca="false">'[1]реестр непригодного фонда'!B12</f>
        <v>1 микр-он</v>
      </c>
      <c r="C34" s="17" t="n">
        <f aca="false">'[1]реестр непригодного фонда'!C12</f>
        <v>24</v>
      </c>
      <c r="D34" s="31" t="n">
        <f aca="false">'[1]реестр непригодного фонда'!D12</f>
        <v>12</v>
      </c>
      <c r="E34" s="31" t="n">
        <f aca="false">'[1]реестр непригодного фонда'!E12</f>
        <v>0</v>
      </c>
      <c r="F34" s="31" t="n">
        <f aca="false">'[1]реестр непригодного фонда'!F12</f>
        <v>12</v>
      </c>
      <c r="G34" s="31" t="n">
        <f aca="false">'[1]реестр непригодного фонда'!G12</f>
        <v>782.2</v>
      </c>
      <c r="H34" s="31" t="n">
        <f aca="false">'[1]реестр непригодного фонда'!H12</f>
        <v>0</v>
      </c>
      <c r="I34" s="31" t="n">
        <f aca="false">'[1]реестр непригодного фонда'!I12</f>
        <v>782.2</v>
      </c>
      <c r="J34" s="31" t="n">
        <f aca="false">'[1]реестр непригодного фонда'!J12</f>
        <v>41</v>
      </c>
      <c r="K34" s="31" t="n">
        <f aca="false">'[1]реестр непригодного фонда'!K12</f>
        <v>0</v>
      </c>
      <c r="L34" s="31" t="n">
        <f aca="false">'[1]реестр непригодного фонда'!L12</f>
        <v>41</v>
      </c>
      <c r="M34" s="18" t="s">
        <v>73</v>
      </c>
      <c r="N34" s="32" t="s">
        <v>74</v>
      </c>
      <c r="O34" s="16" t="s">
        <v>72</v>
      </c>
      <c r="P34" s="33"/>
      <c r="Q34" s="34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="35" customFormat="true" ht="42" hidden="false" customHeight="true" outlineLevel="0" collapsed="false">
      <c r="A35" s="11" t="n">
        <v>25</v>
      </c>
      <c r="B35" s="14" t="str">
        <f aca="false">'[1]реестр непригодного фонда'!B15</f>
        <v>Центральный мкр.</v>
      </c>
      <c r="C35" s="17" t="n">
        <f aca="false">'[1]реестр непригодного фонда'!C15</f>
        <v>33</v>
      </c>
      <c r="D35" s="31" t="n">
        <f aca="false">'[1]реестр непригодного фонда'!D15</f>
        <v>32</v>
      </c>
      <c r="E35" s="31" t="n">
        <f aca="false">'[1]реестр непригодного фонда'!E15</f>
        <v>26</v>
      </c>
      <c r="F35" s="31" t="n">
        <f aca="false">'[1]реестр непригодного фонда'!F15</f>
        <v>6</v>
      </c>
      <c r="G35" s="31" t="n">
        <f aca="false">'[1]реестр непригодного фонда'!G15</f>
        <v>1060</v>
      </c>
      <c r="H35" s="31" t="n">
        <f aca="false">'[1]реестр непригодного фонда'!H15</f>
        <v>947.8</v>
      </c>
      <c r="I35" s="31" t="n">
        <f aca="false">'[1]реестр непригодного фонда'!I15</f>
        <v>50.7</v>
      </c>
      <c r="J35" s="31" t="n">
        <f aca="false">'[1]реестр непригодного фонда'!J15</f>
        <v>85</v>
      </c>
      <c r="K35" s="31" t="n">
        <f aca="false">'[1]реестр непригодного фонда'!K15</f>
        <v>82</v>
      </c>
      <c r="L35" s="31" t="n">
        <f aca="false">'[1]реестр непригодного фонда'!L15</f>
        <v>3</v>
      </c>
      <c r="M35" s="18" t="s">
        <v>75</v>
      </c>
      <c r="N35" s="32" t="s">
        <v>76</v>
      </c>
      <c r="O35" s="16" t="s">
        <v>72</v>
      </c>
      <c r="P35" s="33"/>
      <c r="Q35" s="34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="35" customFormat="true" ht="42.75" hidden="false" customHeight="true" outlineLevel="0" collapsed="false">
      <c r="A36" s="11" t="n">
        <v>26</v>
      </c>
      <c r="B36" s="14" t="str">
        <f aca="false">'[1]реестр непригодного фонда'!B16</f>
        <v>Центральный мкр.</v>
      </c>
      <c r="C36" s="17" t="n">
        <f aca="false">'[1]реестр непригодного фонда'!C16</f>
        <v>23</v>
      </c>
      <c r="D36" s="31" t="n">
        <f aca="false">'[1]реестр непригодного фонда'!D16</f>
        <v>34</v>
      </c>
      <c r="E36" s="31" t="n">
        <f aca="false">'[1]реестр непригодного фонда'!E16</f>
        <v>29</v>
      </c>
      <c r="F36" s="31" t="n">
        <f aca="false">'[1]реестр непригодного фонда'!F16</f>
        <v>4</v>
      </c>
      <c r="G36" s="31" t="n">
        <f aca="false">'[1]реестр непригодного фонда'!G16</f>
        <v>1134</v>
      </c>
      <c r="H36" s="31" t="n">
        <f aca="false">'[1]реестр непригодного фонда'!H16</f>
        <v>1025.3</v>
      </c>
      <c r="I36" s="31" t="n">
        <f aca="false">'[1]реестр непригодного фонда'!I16</f>
        <v>72</v>
      </c>
      <c r="J36" s="31" t="n">
        <f aca="false">'[1]реестр непригодного фонда'!J16</f>
        <v>69</v>
      </c>
      <c r="K36" s="31" t="n">
        <f aca="false">'[1]реестр непригодного фонда'!K16</f>
        <v>59</v>
      </c>
      <c r="L36" s="31" t="n">
        <f aca="false">'[1]реестр непригодного фонда'!L16</f>
        <v>10</v>
      </c>
      <c r="M36" s="18" t="s">
        <v>75</v>
      </c>
      <c r="N36" s="32" t="s">
        <v>77</v>
      </c>
      <c r="O36" s="16" t="s">
        <v>72</v>
      </c>
      <c r="P36" s="33"/>
      <c r="Q36" s="34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="35" customFormat="true" ht="41.25" hidden="false" customHeight="true" outlineLevel="0" collapsed="false">
      <c r="A37" s="11" t="n">
        <v>27</v>
      </c>
      <c r="B37" s="14" t="str">
        <f aca="false">'[1]реестр непригодного фонда'!B14</f>
        <v>Центральный мкр.</v>
      </c>
      <c r="C37" s="17" t="n">
        <f aca="false">'[1]реестр непригодного фонда'!C14</f>
        <v>14</v>
      </c>
      <c r="D37" s="31" t="n">
        <f aca="false">'[1]реестр непригодного фонда'!D14</f>
        <v>20</v>
      </c>
      <c r="E37" s="31" t="n">
        <f aca="false">'[1]реестр непригодного фонда'!E14</f>
        <v>1</v>
      </c>
      <c r="F37" s="31" t="n">
        <f aca="false">'[1]реестр непригодного фонда'!F14</f>
        <v>18</v>
      </c>
      <c r="G37" s="31" t="n">
        <f aca="false">'[1]реестр непригодного фонда'!G14</f>
        <v>898.4</v>
      </c>
      <c r="H37" s="31" t="n">
        <f aca="false">'[1]реестр непригодного фонда'!H14</f>
        <v>56.7</v>
      </c>
      <c r="I37" s="31" t="n">
        <f aca="false">'[1]реестр непригодного фонда'!I14</f>
        <v>803.4</v>
      </c>
      <c r="J37" s="31" t="n">
        <f aca="false">'[1]реестр непригодного фонда'!J14</f>
        <v>45</v>
      </c>
      <c r="K37" s="31" t="n">
        <f aca="false">'[1]реестр непригодного фонда'!K14</f>
        <v>3</v>
      </c>
      <c r="L37" s="31" t="n">
        <f aca="false">'[1]реестр непригодного фонда'!L14</f>
        <v>42</v>
      </c>
      <c r="M37" s="18" t="s">
        <v>75</v>
      </c>
      <c r="N37" s="32" t="s">
        <v>78</v>
      </c>
      <c r="O37" s="16" t="s">
        <v>72</v>
      </c>
      <c r="P37" s="31"/>
      <c r="Q37" s="34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="35" customFormat="true" ht="45" hidden="false" customHeight="true" outlineLevel="0" collapsed="false">
      <c r="A38" s="11" t="n">
        <v>28</v>
      </c>
      <c r="B38" s="14" t="str">
        <f aca="false">'[1]реестр непригодного фонда'!B13</f>
        <v>Центральный мкр.</v>
      </c>
      <c r="C38" s="17" t="n">
        <f aca="false">'[1]реестр непригодного фонда'!C13</f>
        <v>13</v>
      </c>
      <c r="D38" s="31" t="n">
        <f aca="false">'[1]реестр непригодного фонда'!D13</f>
        <v>20</v>
      </c>
      <c r="E38" s="31" t="n">
        <f aca="false">'[1]реестр непригодного фонда'!E13</f>
        <v>2</v>
      </c>
      <c r="F38" s="31" t="n">
        <f aca="false">'[1]реестр непригодного фонда'!F13</f>
        <v>18</v>
      </c>
      <c r="G38" s="31" t="n">
        <f aca="false">'[1]реестр непригодного фонда'!G13</f>
        <v>899</v>
      </c>
      <c r="H38" s="31" t="n">
        <f aca="false">'[1]реестр непригодного фонда'!H13</f>
        <v>77.3</v>
      </c>
      <c r="I38" s="31" t="n">
        <f aca="false">'[1]реестр непригодного фонда'!I13</f>
        <v>821.7</v>
      </c>
      <c r="J38" s="31" t="n">
        <f aca="false">'[1]реестр непригодного фонда'!J13</f>
        <v>40</v>
      </c>
      <c r="K38" s="31" t="n">
        <f aca="false">'[1]реестр непригодного фонда'!K13</f>
        <v>4</v>
      </c>
      <c r="L38" s="31" t="n">
        <f aca="false">'[1]реестр непригодного фонда'!L13</f>
        <v>36</v>
      </c>
      <c r="M38" s="18" t="s">
        <v>75</v>
      </c>
      <c r="N38" s="32" t="s">
        <v>79</v>
      </c>
      <c r="O38" s="16" t="s">
        <v>72</v>
      </c>
      <c r="P38" s="31"/>
      <c r="Q38" s="34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customFormat="false" ht="15" hidden="false" customHeight="false" outlineLevel="0" collapsed="false">
      <c r="A39" s="21"/>
      <c r="B39" s="36" t="s">
        <v>80</v>
      </c>
      <c r="C39" s="37"/>
      <c r="D39" s="37" t="n">
        <f aca="false">SUM(D11:D38)</f>
        <v>667</v>
      </c>
      <c r="E39" s="37" t="n">
        <f aca="false">SUM(E11:E38)</f>
        <v>300</v>
      </c>
      <c r="F39" s="37" t="n">
        <f aca="false">SUM(F11:F38)</f>
        <v>359</v>
      </c>
      <c r="G39" s="37" t="n">
        <f aca="false">SUM(G11:G38)</f>
        <v>23998.42</v>
      </c>
      <c r="H39" s="37" t="n">
        <f aca="false">SUM(H11:H38)</f>
        <v>8017</v>
      </c>
      <c r="I39" s="37" t="n">
        <f aca="false">SUM(I11:I38)</f>
        <v>15743.72</v>
      </c>
      <c r="J39" s="37" t="n">
        <f aca="false">SUM(J11:J38)</f>
        <v>1500</v>
      </c>
      <c r="K39" s="37" t="n">
        <f aca="false">SUM(K11:K38)</f>
        <v>693</v>
      </c>
      <c r="L39" s="37" t="n">
        <f aca="false">SUM(L11:L38)</f>
        <v>806</v>
      </c>
      <c r="M39" s="37"/>
      <c r="N39" s="37"/>
      <c r="O39" s="37"/>
      <c r="P39" s="38"/>
      <c r="Q39" s="3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4:Q4"/>
    <mergeCell ref="A5:Q5"/>
    <mergeCell ref="A6:P6"/>
    <mergeCell ref="A8:A9"/>
    <mergeCell ref="B8:C8"/>
    <mergeCell ref="D8:F8"/>
    <mergeCell ref="G8:I8"/>
    <mergeCell ref="J8:L8"/>
    <mergeCell ref="M8:M9"/>
    <mergeCell ref="N8:N9"/>
    <mergeCell ref="O8:O9"/>
    <mergeCell ref="P8:P9"/>
    <mergeCell ref="Q8:Q9"/>
  </mergeCells>
  <printOptions headings="false" gridLines="false" gridLinesSet="true" horizontalCentered="false" verticalCentered="false"/>
  <pageMargins left="0" right="0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2025-01-13T11:34:48Z</cp:lastPrinted>
  <dcterms:modified xsi:type="dcterms:W3CDTF">2025-01-13T11:37:00Z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